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S:\Internal Control - Operations\Brooks Loomis Transparency\Price Transparency 2025\Files with no errors in Validator tool\"/>
    </mc:Choice>
  </mc:AlternateContent>
  <xr:revisionPtr revIDLastSave="0" documentId="13_ncr:1_{D1B983AE-D22A-40F9-9AB1-13E67AEC9937}" xr6:coauthVersionLast="47" xr6:coauthVersionMax="47" xr10:uidLastSave="{00000000-0000-0000-0000-000000000000}"/>
  <bookViews>
    <workbookView xWindow="-120" yWindow="-120" windowWidth="29040" windowHeight="15990" xr2:uid="{00000000-000D-0000-FFFF-FFFF00000000}"/>
  </bookViews>
  <sheets>
    <sheet name="Shoppable" sheetId="1" r:id="rId1"/>
    <sheet name="Machine"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6" i="1" l="1"/>
  <c r="R6" i="1"/>
  <c r="Q6" i="1"/>
  <c r="O6" i="1"/>
  <c r="N6" i="1"/>
  <c r="M6" i="1"/>
</calcChain>
</file>

<file path=xl/sharedStrings.xml><?xml version="1.0" encoding="utf-8"?>
<sst xmlns="http://schemas.openxmlformats.org/spreadsheetml/2006/main" count="116" uniqueCount="99">
  <si>
    <t xml:space="preserve">Location: </t>
  </si>
  <si>
    <t>SERVICE DESCRIPTION</t>
  </si>
  <si>
    <t xml:space="preserve">INSURANCE REVENUE CODE </t>
  </si>
  <si>
    <t>LOCATION</t>
  </si>
  <si>
    <t>Gross Charge</t>
  </si>
  <si>
    <t>Discount Cash Price/Self Pay</t>
  </si>
  <si>
    <t>De-Identified Minimum Negotiated Charge</t>
  </si>
  <si>
    <t>De-Identified Maximum Negotiated Charge</t>
  </si>
  <si>
    <t>Contract Method</t>
  </si>
  <si>
    <t>inpatient</t>
  </si>
  <si>
    <t xml:space="preserve">Per Diem </t>
  </si>
  <si>
    <t>outpatient</t>
  </si>
  <si>
    <t xml:space="preserve">All shoppable services, including any of the applicable 70 CMS-specified services, provided by the Hospital have been included in this Shoppable Services Charge List. </t>
  </si>
  <si>
    <t>LaPlace, LA</t>
  </si>
  <si>
    <t>IOP MH PROGRAM</t>
  </si>
  <si>
    <t>Per Diem</t>
  </si>
  <si>
    <t>MH IP</t>
  </si>
  <si>
    <t>Aetna Better Health |Medicaid</t>
  </si>
  <si>
    <t>Amerihealth |Medicaid</t>
  </si>
  <si>
    <t>Healthy Blue |Medicaid</t>
  </si>
  <si>
    <t>LA Healthcare Connections |Medicaid</t>
  </si>
  <si>
    <t>UHC Community Plan Bayou Health |Medicaid</t>
  </si>
  <si>
    <t>Humana Healthy Horizons |Medicaid</t>
  </si>
  <si>
    <t>Ochsner-Acadia, LLC</t>
  </si>
  <si>
    <t>Aetna |HMO/PPO</t>
  </si>
  <si>
    <t>Blue Cross |HMO/PPO</t>
  </si>
  <si>
    <t>Cigna | HMO/PPO</t>
  </si>
  <si>
    <t>Humana |HMO/PPO</t>
  </si>
  <si>
    <t>United Healthcare | HMO/PPO</t>
  </si>
  <si>
    <t>standard_charge|[payer_Aetna |HMO/PPO]</t>
  </si>
  <si>
    <t>standard_charge|[payer_Aetna |HMO/PPO] |percent</t>
  </si>
  <si>
    <t>standard_charge|[payer_Aetna |HMO/PPO] |contracting_method</t>
  </si>
  <si>
    <t>additional_payer_notes |[payer_Aetna |HMO/PPO]</t>
  </si>
  <si>
    <t>standard_charge|[payer_Aetna Better Health |Medicaid]</t>
  </si>
  <si>
    <t>standard_charge|[payer_Aetna Better Health |Medicaid] |percent</t>
  </si>
  <si>
    <t>standard_charge|[payer_Aetna Better Health |Medicaid] |contracting_method</t>
  </si>
  <si>
    <t>additional_payer_notes |[payer_Aetna Better Health |Medicaid]</t>
  </si>
  <si>
    <t>standard_charge|[payer_Amerihealth |Medicaid]</t>
  </si>
  <si>
    <t>standard_charge|[payer_Amerihealth |Medicaid] |percent</t>
  </si>
  <si>
    <t>standard_charge|[payer_Amerihealth |Medicaid] |contracting_method</t>
  </si>
  <si>
    <t>additional_payer_notes |[payer_Amerihealth |Medicaid]</t>
  </si>
  <si>
    <t>standard_charge|[payer_Blue Cross |HMO/PPO]</t>
  </si>
  <si>
    <t>standard_charge|[payer_Blue Cross |HMO/PPO] |percent</t>
  </si>
  <si>
    <t>standard_charge|[payer_Blue Cross |HMO/PPO] |contracting_method</t>
  </si>
  <si>
    <t>additional_payer_notes |[payer_Blue Cross |HMO/PPO]</t>
  </si>
  <si>
    <t>standard_charge|[payer_Cigna | HMO/PPO]</t>
  </si>
  <si>
    <t>standard_charge|[payer_Cigna | HMO/PPO] |percent</t>
  </si>
  <si>
    <t>standard_charge|[payer_Cigna | HMO/PPO] |contracting_method</t>
  </si>
  <si>
    <t>additional_payer_notes |[payer_Cigna | HMO/PPO]</t>
  </si>
  <si>
    <t>standard_charge|[payer_Healthy Blue |Medicaid]</t>
  </si>
  <si>
    <t>standard_charge|[payer_Healthy Blue |Medicaid] |percent</t>
  </si>
  <si>
    <t>standard_charge|[payer_Healthy Blue |Medicaid] |contracting_method</t>
  </si>
  <si>
    <t>additional_payer_notes |[payer_Healthy Blue |Medicaid]</t>
  </si>
  <si>
    <t>standard_charge|[payer_Humana |HMO/PPO]</t>
  </si>
  <si>
    <t>standard_charge|[payer_Humana |HMO/PPO] |percent</t>
  </si>
  <si>
    <t>standard_charge|[payer_Humana |HMO/PPO] |contracting_method</t>
  </si>
  <si>
    <t>additional_payer_notes |[payer_Humana |HMO/PPO]</t>
  </si>
  <si>
    <t>standard_charge|[payer_LA Healthcare Connections |Medicaid]</t>
  </si>
  <si>
    <t>standard_charge|[payer_LA Healthcare Connections |Medicaid] |percent</t>
  </si>
  <si>
    <t>standard_charge|[payer_LA Healthcare Connections |Medicaid] |contracting_method</t>
  </si>
  <si>
    <t>additional_payer_notes |[payer_LA Healthcare Connections |Medicaid]</t>
  </si>
  <si>
    <t>standard_charge|[payer_United Healthcare | HMO/PPO]</t>
  </si>
  <si>
    <t>standard_charge|[payer_United Healthcare | HMO/PPO] |percent</t>
  </si>
  <si>
    <t>standard_charge|[payer_United Healthcare | HMO/PPO] |contracting_method</t>
  </si>
  <si>
    <t>additional_payer_notes |[payer_United Healthcare | HMO/PPO]</t>
  </si>
  <si>
    <t>standard_charge|[payer_UHC Community Plan Bayou Health |Medicaid]</t>
  </si>
  <si>
    <t>standard_charge|[payer_UHC Community Plan Bayou Health |Medicaid] |percent</t>
  </si>
  <si>
    <t>standard_charge|[payer_UHC Community Plan Bayou Health |Medicaid] |contracting_method</t>
  </si>
  <si>
    <t>additional_payer_notes |[payer_UHC Community Plan Bayou Health |Medicaid]</t>
  </si>
  <si>
    <t>standard_charge|[payer_Humana Healthy Horizons |Medicaid]</t>
  </si>
  <si>
    <t>standard_charge|[payer_Humana Healthy Horizons |Medicaid] |percent</t>
  </si>
  <si>
    <t>standard_charge|[payer_Humana Healthy Horizons |Medicaid] |contracting_method</t>
  </si>
  <si>
    <t>additional_payer_notes |[payer_Humana Healthy Horizons |Medicaid]</t>
  </si>
  <si>
    <t xml:space="preserve">description </t>
  </si>
  <si>
    <t>code |1</t>
  </si>
  <si>
    <t>code|1|type</t>
  </si>
  <si>
    <t>RC</t>
  </si>
  <si>
    <t>billing_class</t>
  </si>
  <si>
    <t>facility</t>
  </si>
  <si>
    <t>setting</t>
  </si>
  <si>
    <t>drug_unit_of_measurement</t>
  </si>
  <si>
    <t>drug_type_of_measurement</t>
  </si>
  <si>
    <t>modifiers</t>
  </si>
  <si>
    <t>standard_charge | gross</t>
  </si>
  <si>
    <t>standard_charge|discounted_cash</t>
  </si>
  <si>
    <t>standard_charge|min</t>
  </si>
  <si>
    <t>standard_charge | max</t>
  </si>
  <si>
    <t>To the best of its knowledge and belief, this hospital has included all applicable standard charge information in accordance with the requirements of 45 CFR 180.50, and the information encoded in this machine-readable file is true, accurate, and complete as of the date indicated in this file</t>
  </si>
  <si>
    <t>INTENSIVE OUTPATIENT PROGRAM MH PROGRAM</t>
  </si>
  <si>
    <t xml:space="preserve">MH INPATIENT </t>
  </si>
  <si>
    <t xml:space="preserve">Detox INPATIENT </t>
  </si>
  <si>
    <t>last_updated_ 2023-12-31</t>
  </si>
  <si>
    <t>version_1</t>
  </si>
  <si>
    <t>license_ 1144381245 | MI</t>
  </si>
  <si>
    <t>hospital_Ochsner-Acadia, LLC</t>
  </si>
  <si>
    <t>hospital_address 500 Rue de Sante</t>
  </si>
  <si>
    <t>hospital_LaPlace, Louisiana</t>
  </si>
  <si>
    <t>Detox IP</t>
  </si>
  <si>
    <t>Last Updated: 12/31/24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</si>
</sst>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8"/>
      <name val="Arial"/>
    </font>
    <font>
      <sz val="10"/>
      <color indexed="8"/>
      <name val="Calibri"/>
      <family val="2"/>
    </font>
    <font>
      <sz val="11"/>
      <color indexed="8"/>
      <name val="Calibri"/>
      <family val="2"/>
    </font>
    <font>
      <sz val="1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5">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0" fontId="18" fillId="0" borderId="0"/>
  </cellStyleXfs>
  <cellXfs count="8">
    <xf numFmtId="0" fontId="0" fillId="0" borderId="0" xfId="0"/>
    <xf numFmtId="0" fontId="19" fillId="0" borderId="0" xfId="43" applyFont="1" applyAlignment="1">
      <alignment horizontal="left"/>
    </xf>
    <xf numFmtId="0" fontId="0" fillId="33" borderId="0" xfId="0" applyFill="1" applyAlignment="1">
      <alignment horizontal="left"/>
    </xf>
    <xf numFmtId="0" fontId="20" fillId="0" borderId="0" xfId="44" applyFont="1" applyAlignment="1">
      <alignment horizontal="left" wrapText="1"/>
    </xf>
    <xf numFmtId="0" fontId="0" fillId="0" borderId="0" xfId="0" applyAlignment="1">
      <alignment horizontal="left"/>
    </xf>
    <xf numFmtId="43" fontId="0" fillId="0" borderId="0" xfId="1" applyFont="1" applyFill="1" applyBorder="1" applyAlignment="1">
      <alignment horizontal="left"/>
    </xf>
    <xf numFmtId="0" fontId="21" fillId="0" borderId="0" xfId="0" applyFont="1" applyFill="1"/>
    <xf numFmtId="43" fontId="21" fillId="0" borderId="0" xfId="1" applyFont="1" applyFill="1"/>
  </cellXfs>
  <cellStyles count="45">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1" builtinId="3"/>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_Erlanger - 0161 M" xfId="43" xr:uid="{C48B6897-1235-4564-B4B4-2B22C87A30A2}"/>
    <cellStyle name="Normal_M format" xfId="44" xr:uid="{409FDF83-885B-415D-AE8D-2377CD178995}"/>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1"/>
  <sheetViews>
    <sheetView tabSelected="1" zoomScale="80" zoomScaleNormal="80" workbookViewId="0">
      <selection activeCell="F20" sqref="F20"/>
    </sheetView>
  </sheetViews>
  <sheetFormatPr defaultRowHeight="15" x14ac:dyDescent="0.25"/>
  <cols>
    <col min="1" max="1" width="50.42578125" style="6" customWidth="1"/>
    <col min="2" max="2" width="12.28515625" style="6" customWidth="1"/>
    <col min="3" max="3" width="10.42578125" style="6" bestFit="1" customWidth="1"/>
    <col min="4" max="4" width="12.42578125" style="6" bestFit="1" customWidth="1"/>
    <col min="5" max="5" width="26.5703125" style="6" bestFit="1" customWidth="1"/>
    <col min="6" max="6" width="40" style="6" bestFit="1" customWidth="1"/>
    <col min="7" max="7" width="40.28515625" style="6" bestFit="1" customWidth="1"/>
    <col min="8" max="8" width="16" style="6" bestFit="1" customWidth="1"/>
    <col min="9" max="9" width="17" style="6" bestFit="1" customWidth="1"/>
    <col min="10" max="10" width="37.5703125" style="6" bestFit="1" customWidth="1"/>
    <col min="11" max="11" width="45.42578125" style="6" bestFit="1" customWidth="1"/>
    <col min="12" max="12" width="8" style="6" bestFit="1" customWidth="1"/>
    <col min="13" max="14" width="22.7109375" style="6" bestFit="1" customWidth="1"/>
    <col min="15" max="15" width="35.42578125" style="6" bestFit="1" customWidth="1"/>
    <col min="16" max="17" width="17.28515625" style="6" bestFit="1" customWidth="1"/>
    <col min="18" max="18" width="43" style="6" bestFit="1" customWidth="1"/>
    <col min="19" max="19" width="34.5703125" style="6" bestFit="1" customWidth="1"/>
    <col min="20" max="16384" width="9.140625" style="6"/>
  </cols>
  <sheetData>
    <row r="1" spans="1:19" x14ac:dyDescent="0.25">
      <c r="A1" s="6" t="s">
        <v>23</v>
      </c>
      <c r="C1" s="6" t="s">
        <v>0</v>
      </c>
      <c r="D1" s="6" t="s">
        <v>13</v>
      </c>
      <c r="F1" s="6" t="s">
        <v>98</v>
      </c>
      <c r="G1" s="6" t="s">
        <v>87</v>
      </c>
    </row>
    <row r="3" spans="1:19" x14ac:dyDescent="0.25">
      <c r="A3" s="6" t="s">
        <v>1</v>
      </c>
      <c r="B3" s="6" t="s">
        <v>2</v>
      </c>
      <c r="C3" s="6" t="s">
        <v>3</v>
      </c>
      <c r="D3" s="6" t="s">
        <v>4</v>
      </c>
      <c r="E3" s="6" t="s">
        <v>5</v>
      </c>
      <c r="F3" s="6" t="s">
        <v>6</v>
      </c>
      <c r="G3" s="6" t="s">
        <v>7</v>
      </c>
      <c r="H3" s="6" t="s">
        <v>8</v>
      </c>
      <c r="I3" s="6" t="s">
        <v>24</v>
      </c>
      <c r="J3" s="6" t="s">
        <v>17</v>
      </c>
      <c r="K3" s="6" t="s">
        <v>18</v>
      </c>
      <c r="L3" s="6" t="s">
        <v>25</v>
      </c>
      <c r="M3" s="6" t="s">
        <v>26</v>
      </c>
      <c r="N3" s="6" t="s">
        <v>19</v>
      </c>
      <c r="O3" s="6" t="s">
        <v>27</v>
      </c>
      <c r="P3" s="6" t="s">
        <v>20</v>
      </c>
      <c r="Q3" s="6" t="s">
        <v>28</v>
      </c>
      <c r="R3" s="6" t="s">
        <v>21</v>
      </c>
      <c r="S3" s="6" t="s">
        <v>22</v>
      </c>
    </row>
    <row r="4" spans="1:19" ht="14.25" customHeight="1" x14ac:dyDescent="0.25">
      <c r="A4" s="6" t="s">
        <v>89</v>
      </c>
      <c r="B4" s="6">
        <v>124</v>
      </c>
      <c r="C4" s="6" t="s">
        <v>9</v>
      </c>
      <c r="D4" s="7">
        <v>2520</v>
      </c>
      <c r="E4" s="7">
        <v>650</v>
      </c>
      <c r="F4" s="7">
        <v>737.63</v>
      </c>
      <c r="G4" s="7">
        <v>1293.76</v>
      </c>
      <c r="H4" s="7" t="s">
        <v>10</v>
      </c>
      <c r="I4" s="7">
        <v>1293.76</v>
      </c>
      <c r="J4" s="7">
        <v>774.51</v>
      </c>
      <c r="K4" s="7">
        <v>774.51</v>
      </c>
      <c r="L4" s="7">
        <v>983.21</v>
      </c>
      <c r="M4" s="7">
        <v>938</v>
      </c>
      <c r="N4" s="7">
        <v>792.95</v>
      </c>
      <c r="O4" s="7">
        <v>1071</v>
      </c>
      <c r="P4" s="7">
        <v>737.63</v>
      </c>
      <c r="Q4" s="7">
        <v>769</v>
      </c>
      <c r="R4" s="7">
        <v>774.51</v>
      </c>
      <c r="S4" s="7">
        <v>781.89</v>
      </c>
    </row>
    <row r="5" spans="1:19" ht="14.25" customHeight="1" x14ac:dyDescent="0.25">
      <c r="A5" s="6" t="s">
        <v>90</v>
      </c>
      <c r="B5" s="6">
        <v>126</v>
      </c>
      <c r="C5" s="6" t="s">
        <v>9</v>
      </c>
      <c r="D5" s="7">
        <v>2520</v>
      </c>
      <c r="E5" s="7">
        <v>650</v>
      </c>
      <c r="F5" s="7">
        <v>737.63</v>
      </c>
      <c r="G5" s="7">
        <v>1293.76</v>
      </c>
      <c r="H5" s="7" t="s">
        <v>10</v>
      </c>
      <c r="I5" s="7">
        <v>1293.76</v>
      </c>
      <c r="J5" s="7">
        <v>774.51</v>
      </c>
      <c r="K5" s="6">
        <v>774.51</v>
      </c>
      <c r="L5" s="6">
        <v>983.21</v>
      </c>
      <c r="M5" s="7">
        <v>938</v>
      </c>
      <c r="N5" s="6">
        <v>792.95</v>
      </c>
      <c r="O5" s="6">
        <v>1071</v>
      </c>
      <c r="P5" s="7">
        <v>737.63</v>
      </c>
      <c r="Q5" s="7">
        <v>769</v>
      </c>
      <c r="R5" s="6">
        <v>774.51</v>
      </c>
      <c r="S5" s="6">
        <v>781.89</v>
      </c>
    </row>
    <row r="6" spans="1:19" x14ac:dyDescent="0.25">
      <c r="A6" s="6" t="s">
        <v>88</v>
      </c>
      <c r="B6" s="6">
        <v>905</v>
      </c>
      <c r="C6" s="6" t="s">
        <v>11</v>
      </c>
      <c r="D6" s="7">
        <v>210</v>
      </c>
      <c r="E6" s="7">
        <v>40</v>
      </c>
      <c r="F6" s="7">
        <v>40</v>
      </c>
      <c r="G6" s="7">
        <v>78</v>
      </c>
      <c r="H6" s="7" t="s">
        <v>15</v>
      </c>
      <c r="I6" s="7">
        <v>78</v>
      </c>
      <c r="J6" s="7">
        <v>58.33</v>
      </c>
      <c r="K6" s="7">
        <v>40</v>
      </c>
      <c r="L6" s="7">
        <v>40</v>
      </c>
      <c r="M6" s="7">
        <f>M7/3</f>
        <v>73.33</v>
      </c>
      <c r="N6" s="7">
        <f>N7/3</f>
        <v>58.333333333333336</v>
      </c>
      <c r="O6" s="7">
        <f>O7/3</f>
        <v>60.333333333333336</v>
      </c>
      <c r="P6" s="7">
        <v>56.67</v>
      </c>
      <c r="Q6" s="6">
        <f>Q7/3</f>
        <v>72.33</v>
      </c>
      <c r="R6" s="7">
        <f>R7/3</f>
        <v>40</v>
      </c>
      <c r="S6" s="7">
        <f>S7/3</f>
        <v>58.333333333333336</v>
      </c>
    </row>
    <row r="7" spans="1:19" x14ac:dyDescent="0.25">
      <c r="A7" s="6" t="s">
        <v>88</v>
      </c>
      <c r="B7" s="6">
        <v>905</v>
      </c>
      <c r="C7" s="6" t="s">
        <v>11</v>
      </c>
      <c r="D7" s="7">
        <v>630</v>
      </c>
      <c r="E7" s="7">
        <v>120</v>
      </c>
      <c r="F7" s="7">
        <v>120</v>
      </c>
      <c r="G7" s="7">
        <v>234</v>
      </c>
      <c r="H7" s="7" t="s">
        <v>15</v>
      </c>
      <c r="I7" s="7">
        <v>234</v>
      </c>
      <c r="J7" s="7">
        <v>175</v>
      </c>
      <c r="K7" s="7">
        <v>120</v>
      </c>
      <c r="L7" s="7">
        <v>120</v>
      </c>
      <c r="M7" s="7">
        <v>219.99</v>
      </c>
      <c r="N7" s="7">
        <v>175</v>
      </c>
      <c r="O7" s="7">
        <v>181</v>
      </c>
      <c r="P7" s="7">
        <v>170</v>
      </c>
      <c r="Q7" s="6">
        <v>216.99</v>
      </c>
      <c r="R7" s="7">
        <v>120</v>
      </c>
      <c r="S7" s="7">
        <v>175</v>
      </c>
    </row>
    <row r="11" spans="1:19" x14ac:dyDescent="0.25">
      <c r="A11" s="6" t="s">
        <v>12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B6A24-4000-4AAC-A71E-BD0040EC4B4E}">
  <dimension ref="A1:BD9"/>
  <sheetViews>
    <sheetView workbookViewId="0">
      <selection sqref="A1:XFD1048576"/>
    </sheetView>
  </sheetViews>
  <sheetFormatPr defaultColWidth="118" defaultRowHeight="15" x14ac:dyDescent="0.25"/>
  <cols>
    <col min="1" max="1" width="17.42578125" style="4" bestFit="1" customWidth="1"/>
    <col min="2" max="2" width="7" style="4" bestFit="1" customWidth="1"/>
    <col min="3" max="3" width="10.7109375" style="4" bestFit="1" customWidth="1"/>
    <col min="4" max="4" width="11.140625" style="4" bestFit="1" customWidth="1"/>
    <col min="5" max="5" width="10.42578125" style="4" bestFit="1" customWidth="1"/>
    <col min="6" max="6" width="22.85546875" style="4" bestFit="1" customWidth="1"/>
    <col min="7" max="7" width="23" style="4" bestFit="1" customWidth="1"/>
    <col min="8" max="8" width="8.5703125" style="4" bestFit="1" customWidth="1"/>
    <col min="9" max="9" width="20.5703125" style="4" bestFit="1" customWidth="1"/>
    <col min="10" max="10" width="29" style="4" bestFit="1" customWidth="1"/>
    <col min="11" max="11" width="18.42578125" style="4" bestFit="1" customWidth="1"/>
    <col min="12" max="12" width="19.5703125" style="4" bestFit="1" customWidth="1"/>
    <col min="13" max="13" width="36.140625" style="4" bestFit="1" customWidth="1"/>
    <col min="14" max="14" width="43.5703125" style="4" bestFit="1" customWidth="1"/>
    <col min="15" max="15" width="53.7109375" style="4" bestFit="1" customWidth="1"/>
    <col min="16" max="16" width="42.28515625" style="4" bestFit="1" customWidth="1"/>
    <col min="17" max="17" width="46.5703125" style="4" bestFit="1" customWidth="1"/>
    <col min="18" max="18" width="53.85546875" style="4" bestFit="1" customWidth="1"/>
    <col min="19" max="19" width="64.140625" style="4" bestFit="1" customWidth="1"/>
    <col min="20" max="20" width="52.5703125" style="4" bestFit="1" customWidth="1"/>
    <col min="21" max="21" width="40.85546875" style="4" bestFit="1" customWidth="1"/>
    <col min="22" max="22" width="48.28515625" style="4" bestFit="1" customWidth="1"/>
    <col min="23" max="23" width="58.42578125" style="4" bestFit="1" customWidth="1"/>
    <col min="24" max="24" width="47" style="4" bestFit="1" customWidth="1"/>
    <col min="25" max="25" width="40.140625" style="4" bestFit="1" customWidth="1"/>
    <col min="26" max="26" width="47.5703125" style="4" bestFit="1" customWidth="1"/>
    <col min="27" max="27" width="57.7109375" style="4" bestFit="1" customWidth="1"/>
    <col min="28" max="28" width="46.28515625" style="4" bestFit="1" customWidth="1"/>
    <col min="29" max="29" width="36.5703125" style="4" bestFit="1" customWidth="1"/>
    <col min="30" max="30" width="44" style="4" bestFit="1" customWidth="1"/>
    <col min="31" max="31" width="54.140625" style="4" bestFit="1" customWidth="1"/>
    <col min="32" max="32" width="42.7109375" style="4" bestFit="1" customWidth="1"/>
    <col min="33" max="33" width="41.140625" style="4" bestFit="1" customWidth="1"/>
    <col min="34" max="34" width="48.5703125" style="4" bestFit="1" customWidth="1"/>
    <col min="35" max="35" width="58.85546875" style="4" bestFit="1" customWidth="1"/>
    <col min="36" max="36" width="47.28515625" style="4" bestFit="1" customWidth="1"/>
    <col min="37" max="37" width="38.42578125" style="4" bestFit="1" customWidth="1"/>
    <col min="38" max="38" width="45.7109375" style="4" bestFit="1" customWidth="1"/>
    <col min="39" max="39" width="56" style="4" bestFit="1" customWidth="1"/>
    <col min="40" max="40" width="44.42578125" style="4" bestFit="1" customWidth="1"/>
    <col min="41" max="41" width="52.5703125" style="4" bestFit="1" customWidth="1"/>
    <col min="42" max="42" width="60" style="4" bestFit="1" customWidth="1"/>
    <col min="43" max="43" width="70.140625" style="4" bestFit="1" customWidth="1"/>
    <col min="44" max="44" width="58.7109375" style="4" bestFit="1" customWidth="1"/>
    <col min="45" max="45" width="46.7109375" style="4" bestFit="1" customWidth="1"/>
    <col min="46" max="46" width="54" style="4" bestFit="1" customWidth="1"/>
    <col min="47" max="47" width="64.28515625" style="4" bestFit="1" customWidth="1"/>
    <col min="48" max="48" width="52.7109375" style="4" bestFit="1" customWidth="1"/>
    <col min="49" max="49" width="59.42578125" style="4" bestFit="1" customWidth="1"/>
    <col min="50" max="50" width="66.7109375" style="4" bestFit="1" customWidth="1"/>
    <col min="51" max="51" width="77" style="4" bestFit="1" customWidth="1"/>
    <col min="52" max="52" width="65.42578125" style="4" bestFit="1" customWidth="1"/>
    <col min="53" max="53" width="52.140625" style="4" bestFit="1" customWidth="1"/>
    <col min="54" max="54" width="59.5703125" style="4" bestFit="1" customWidth="1"/>
    <col min="55" max="55" width="69.7109375" style="4" bestFit="1" customWidth="1"/>
    <col min="56" max="56" width="58.140625" style="4" bestFit="1" customWidth="1"/>
    <col min="57" max="16384" width="118" style="4"/>
  </cols>
  <sheetData>
    <row r="1" spans="1:56" x14ac:dyDescent="0.25">
      <c r="A1" s="4" t="s">
        <v>94</v>
      </c>
      <c r="B1" s="4" t="s">
        <v>91</v>
      </c>
      <c r="C1" s="4" t="s">
        <v>92</v>
      </c>
      <c r="D1" s="4" t="s">
        <v>96</v>
      </c>
      <c r="E1" s="4" t="s">
        <v>95</v>
      </c>
      <c r="G1" s="2" t="s">
        <v>93</v>
      </c>
      <c r="H1" s="4" t="s">
        <v>87</v>
      </c>
    </row>
    <row r="5" spans="1:56" x14ac:dyDescent="0.25">
      <c r="A5" s="1" t="s">
        <v>73</v>
      </c>
      <c r="B5" s="1" t="s">
        <v>74</v>
      </c>
      <c r="C5" s="1" t="s">
        <v>75</v>
      </c>
      <c r="D5" s="1" t="s">
        <v>77</v>
      </c>
      <c r="E5" s="1" t="s">
        <v>79</v>
      </c>
      <c r="F5" s="1" t="s">
        <v>80</v>
      </c>
      <c r="G5" s="1" t="s">
        <v>81</v>
      </c>
      <c r="H5" s="1" t="s">
        <v>82</v>
      </c>
      <c r="I5" s="1" t="s">
        <v>83</v>
      </c>
      <c r="J5" s="1" t="s">
        <v>84</v>
      </c>
      <c r="K5" s="1" t="s">
        <v>85</v>
      </c>
      <c r="L5" s="1" t="s">
        <v>86</v>
      </c>
      <c r="M5" s="1" t="s">
        <v>29</v>
      </c>
      <c r="N5" s="1" t="s">
        <v>30</v>
      </c>
      <c r="O5" s="1" t="s">
        <v>31</v>
      </c>
      <c r="P5" s="1" t="s">
        <v>32</v>
      </c>
      <c r="Q5" s="1" t="s">
        <v>33</v>
      </c>
      <c r="R5" s="1" t="s">
        <v>34</v>
      </c>
      <c r="S5" s="1" t="s">
        <v>35</v>
      </c>
      <c r="T5" s="1" t="s">
        <v>36</v>
      </c>
      <c r="U5" s="1" t="s">
        <v>37</v>
      </c>
      <c r="V5" s="1" t="s">
        <v>38</v>
      </c>
      <c r="W5" s="1" t="s">
        <v>39</v>
      </c>
      <c r="X5" s="1" t="s">
        <v>40</v>
      </c>
      <c r="Y5" s="1" t="s">
        <v>41</v>
      </c>
      <c r="Z5" s="1" t="s">
        <v>42</v>
      </c>
      <c r="AA5" s="1" t="s">
        <v>43</v>
      </c>
      <c r="AB5" s="1" t="s">
        <v>44</v>
      </c>
      <c r="AC5" s="1" t="s">
        <v>45</v>
      </c>
      <c r="AD5" s="1" t="s">
        <v>46</v>
      </c>
      <c r="AE5" s="1" t="s">
        <v>47</v>
      </c>
      <c r="AF5" s="1" t="s">
        <v>48</v>
      </c>
      <c r="AG5" s="1" t="s">
        <v>49</v>
      </c>
      <c r="AH5" s="1" t="s">
        <v>50</v>
      </c>
      <c r="AI5" s="1" t="s">
        <v>51</v>
      </c>
      <c r="AJ5" s="1" t="s">
        <v>52</v>
      </c>
      <c r="AK5" s="1" t="s">
        <v>53</v>
      </c>
      <c r="AL5" s="1" t="s">
        <v>54</v>
      </c>
      <c r="AM5" s="1" t="s">
        <v>55</v>
      </c>
      <c r="AN5" s="1" t="s">
        <v>56</v>
      </c>
      <c r="AO5" s="1" t="s">
        <v>57</v>
      </c>
      <c r="AP5" s="1" t="s">
        <v>58</v>
      </c>
      <c r="AQ5" s="1" t="s">
        <v>59</v>
      </c>
      <c r="AR5" s="1" t="s">
        <v>60</v>
      </c>
      <c r="AS5" s="1" t="s">
        <v>61</v>
      </c>
      <c r="AT5" s="1" t="s">
        <v>62</v>
      </c>
      <c r="AU5" s="1" t="s">
        <v>63</v>
      </c>
      <c r="AV5" s="1" t="s">
        <v>64</v>
      </c>
      <c r="AW5" s="1" t="s">
        <v>65</v>
      </c>
      <c r="AX5" s="1" t="s">
        <v>66</v>
      </c>
      <c r="AY5" s="1" t="s">
        <v>67</v>
      </c>
      <c r="AZ5" s="1" t="s">
        <v>68</v>
      </c>
      <c r="BA5" s="1" t="s">
        <v>69</v>
      </c>
      <c r="BB5" s="1" t="s">
        <v>70</v>
      </c>
      <c r="BC5" s="1" t="s">
        <v>71</v>
      </c>
      <c r="BD5" s="1" t="s">
        <v>72</v>
      </c>
    </row>
    <row r="6" spans="1:56" ht="14.25" customHeight="1" x14ac:dyDescent="0.25">
      <c r="A6" s="4" t="s">
        <v>16</v>
      </c>
      <c r="B6" s="4">
        <v>124</v>
      </c>
      <c r="C6" s="3" t="s">
        <v>76</v>
      </c>
      <c r="D6" s="3" t="s">
        <v>78</v>
      </c>
      <c r="E6" s="4" t="s">
        <v>9</v>
      </c>
      <c r="I6" s="5">
        <v>2400</v>
      </c>
      <c r="J6" s="5">
        <v>650</v>
      </c>
      <c r="K6" s="5">
        <v>725</v>
      </c>
      <c r="L6" s="5">
        <v>1293.76</v>
      </c>
      <c r="M6" s="5">
        <v>1293.76</v>
      </c>
      <c r="N6" s="5"/>
      <c r="O6" s="5"/>
      <c r="P6" s="5"/>
      <c r="Q6" s="5">
        <v>774.51</v>
      </c>
      <c r="R6" s="5"/>
      <c r="S6" s="5"/>
      <c r="T6" s="5"/>
      <c r="U6" s="5">
        <v>774.51</v>
      </c>
      <c r="V6" s="5"/>
      <c r="W6" s="5"/>
      <c r="X6" s="5"/>
      <c r="Y6" s="5">
        <v>983.21</v>
      </c>
      <c r="Z6" s="5"/>
      <c r="AA6" s="5"/>
      <c r="AB6" s="5"/>
      <c r="AC6" s="5">
        <v>911</v>
      </c>
      <c r="AD6" s="5"/>
      <c r="AE6" s="5"/>
      <c r="AF6" s="5"/>
      <c r="AG6" s="5">
        <v>792.95</v>
      </c>
      <c r="AH6" s="5"/>
      <c r="AI6" s="5"/>
      <c r="AJ6" s="5"/>
      <c r="AK6" s="5">
        <v>1071</v>
      </c>
      <c r="AL6" s="5"/>
      <c r="AM6" s="5"/>
      <c r="AN6" s="5"/>
      <c r="AO6" s="5">
        <v>811.39</v>
      </c>
      <c r="AP6" s="5"/>
      <c r="AQ6" s="5"/>
      <c r="AR6" s="5"/>
      <c r="AS6" s="5">
        <v>725</v>
      </c>
      <c r="AT6" s="5"/>
      <c r="AU6" s="5"/>
      <c r="AV6" s="5"/>
      <c r="AW6" s="5">
        <v>774.51</v>
      </c>
      <c r="AX6" s="5"/>
      <c r="AY6" s="5"/>
      <c r="AZ6" s="5"/>
      <c r="BA6" s="5">
        <v>781.89</v>
      </c>
      <c r="BB6" s="5"/>
      <c r="BC6" s="5"/>
      <c r="BD6" s="5"/>
    </row>
    <row r="7" spans="1:56" ht="14.25" customHeight="1" x14ac:dyDescent="0.25">
      <c r="A7" s="4" t="s">
        <v>97</v>
      </c>
      <c r="B7" s="4">
        <v>126</v>
      </c>
      <c r="C7" s="3" t="s">
        <v>76</v>
      </c>
      <c r="D7" s="3" t="s">
        <v>78</v>
      </c>
      <c r="E7" s="4" t="s">
        <v>9</v>
      </c>
      <c r="I7" s="5">
        <v>2400</v>
      </c>
      <c r="J7" s="5">
        <v>650</v>
      </c>
      <c r="K7" s="5">
        <v>725</v>
      </c>
      <c r="L7" s="5">
        <v>1293.76</v>
      </c>
      <c r="M7" s="5">
        <v>1293.76</v>
      </c>
      <c r="N7" s="5"/>
      <c r="O7" s="5"/>
      <c r="P7" s="5"/>
      <c r="Q7" s="5">
        <v>774.51</v>
      </c>
      <c r="R7" s="5"/>
      <c r="S7" s="5"/>
      <c r="T7" s="5"/>
      <c r="U7" s="4">
        <v>774.51</v>
      </c>
      <c r="Y7" s="4">
        <v>983.21</v>
      </c>
      <c r="AC7" s="4">
        <v>911</v>
      </c>
      <c r="AG7" s="4">
        <v>792.95</v>
      </c>
      <c r="AK7" s="4">
        <v>1071</v>
      </c>
      <c r="AO7" s="4">
        <v>811.39</v>
      </c>
      <c r="AS7" s="4">
        <v>725</v>
      </c>
      <c r="AW7" s="4">
        <v>774.51</v>
      </c>
      <c r="BA7" s="4">
        <v>781.89</v>
      </c>
    </row>
    <row r="8" spans="1:56" x14ac:dyDescent="0.25">
      <c r="A8" s="4" t="s">
        <v>14</v>
      </c>
      <c r="B8" s="4">
        <v>905</v>
      </c>
      <c r="C8" s="3" t="s">
        <v>76</v>
      </c>
      <c r="D8" s="3" t="s">
        <v>78</v>
      </c>
      <c r="E8" s="4" t="s">
        <v>11</v>
      </c>
      <c r="I8" s="5">
        <v>200</v>
      </c>
      <c r="J8" s="5">
        <v>40</v>
      </c>
      <c r="K8" s="5">
        <v>40</v>
      </c>
      <c r="L8" s="5">
        <v>175</v>
      </c>
      <c r="M8" s="5">
        <v>78</v>
      </c>
      <c r="N8" s="5"/>
      <c r="O8" s="5"/>
      <c r="P8" s="5"/>
      <c r="Q8" s="5">
        <v>58.33</v>
      </c>
      <c r="R8" s="5"/>
      <c r="S8" s="5"/>
      <c r="T8" s="5"/>
      <c r="U8" s="5">
        <v>40</v>
      </c>
      <c r="V8" s="5"/>
      <c r="W8" s="5"/>
      <c r="X8" s="5"/>
      <c r="Y8" s="5">
        <v>40</v>
      </c>
      <c r="Z8" s="5"/>
      <c r="AA8" s="5"/>
      <c r="AB8" s="5"/>
      <c r="AC8" s="5">
        <v>68.67</v>
      </c>
      <c r="AD8" s="5"/>
      <c r="AE8" s="5"/>
      <c r="AF8" s="5"/>
      <c r="AG8" s="5">
        <v>40</v>
      </c>
      <c r="AH8" s="5"/>
      <c r="AI8" s="5"/>
      <c r="AJ8" s="5"/>
      <c r="AK8" s="5">
        <v>80</v>
      </c>
      <c r="AL8" s="5"/>
      <c r="AM8" s="5"/>
      <c r="AN8" s="5"/>
      <c r="AO8" s="5">
        <v>56.67</v>
      </c>
      <c r="AP8" s="5"/>
      <c r="AQ8" s="5"/>
      <c r="AR8" s="5"/>
      <c r="AS8" s="4">
        <v>68.33</v>
      </c>
      <c r="AW8" s="5">
        <v>120</v>
      </c>
      <c r="AX8" s="5"/>
      <c r="AY8" s="5"/>
      <c r="AZ8" s="5"/>
      <c r="BA8" s="5">
        <v>175</v>
      </c>
      <c r="BB8" s="5"/>
      <c r="BC8" s="5"/>
      <c r="BD8" s="5"/>
    </row>
    <row r="9" spans="1:56" x14ac:dyDescent="0.25">
      <c r="A9" s="4" t="s">
        <v>14</v>
      </c>
      <c r="B9" s="4">
        <v>905</v>
      </c>
      <c r="C9" s="3" t="s">
        <v>76</v>
      </c>
      <c r="D9" s="3" t="s">
        <v>78</v>
      </c>
      <c r="E9" s="4" t="s">
        <v>11</v>
      </c>
      <c r="I9" s="5">
        <v>600</v>
      </c>
      <c r="J9" s="5">
        <v>120</v>
      </c>
      <c r="K9" s="5">
        <v>120</v>
      </c>
      <c r="L9" s="5">
        <v>240</v>
      </c>
      <c r="M9" s="5">
        <v>234</v>
      </c>
      <c r="N9" s="5"/>
      <c r="O9" s="5"/>
      <c r="P9" s="5"/>
      <c r="Q9" s="5">
        <v>175</v>
      </c>
      <c r="R9" s="5"/>
      <c r="S9" s="5"/>
      <c r="T9" s="5"/>
      <c r="U9" s="5">
        <v>120</v>
      </c>
      <c r="V9" s="5"/>
      <c r="W9" s="5"/>
      <c r="X9" s="5"/>
      <c r="Y9" s="5">
        <v>120</v>
      </c>
      <c r="Z9" s="5"/>
      <c r="AA9" s="5"/>
      <c r="AB9" s="5"/>
      <c r="AC9" s="5">
        <v>206</v>
      </c>
      <c r="AD9" s="5"/>
      <c r="AE9" s="5"/>
      <c r="AF9" s="5"/>
      <c r="AG9" s="5">
        <v>120</v>
      </c>
      <c r="AH9" s="5"/>
      <c r="AI9" s="5"/>
      <c r="AJ9" s="5"/>
      <c r="AK9" s="5">
        <v>240</v>
      </c>
      <c r="AL9" s="5"/>
      <c r="AM9" s="5"/>
      <c r="AN9" s="5"/>
      <c r="AO9" s="5">
        <v>170</v>
      </c>
      <c r="AP9" s="5"/>
      <c r="AQ9" s="5"/>
      <c r="AR9" s="5"/>
      <c r="AS9" s="4">
        <v>205</v>
      </c>
      <c r="AW9" s="5">
        <v>120</v>
      </c>
      <c r="AX9" s="5"/>
      <c r="AY9" s="5"/>
      <c r="AZ9" s="5"/>
      <c r="BA9" s="5">
        <v>175</v>
      </c>
      <c r="BB9" s="5"/>
      <c r="BC9" s="5"/>
      <c r="BD9" s="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0ed423b-0373-406b-83bd-7915609ce621">
      <Terms xmlns="http://schemas.microsoft.com/office/infopath/2007/PartnerControls"/>
    </lcf76f155ced4ddcb4097134ff3c332f>
    <TaxCatchAll xmlns="9fefc443-4d69-4dff-a873-d1af4ad88d9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60566896007F742A1639EDC994BB1BF" ma:contentTypeVersion="16" ma:contentTypeDescription="Create a new document." ma:contentTypeScope="" ma:versionID="ec3fbda9b1ed308194d7e6fdab4d2e36">
  <xsd:schema xmlns:xsd="http://www.w3.org/2001/XMLSchema" xmlns:xs="http://www.w3.org/2001/XMLSchema" xmlns:p="http://schemas.microsoft.com/office/2006/metadata/properties" xmlns:ns2="30ed423b-0373-406b-83bd-7915609ce621" xmlns:ns3="9fefc443-4d69-4dff-a873-d1af4ad88d9d" targetNamespace="http://schemas.microsoft.com/office/2006/metadata/properties" ma:root="true" ma:fieldsID="ddd2a4a4dfca0e870d48e71127481af2" ns2:_="" ns3:_="">
    <xsd:import namespace="30ed423b-0373-406b-83bd-7915609ce621"/>
    <xsd:import namespace="9fefc443-4d69-4dff-a873-d1af4ad88d9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ed423b-0373-406b-83bd-7915609ce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28cedcf-28a0-4559-9947-7b3b312de1c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fefc443-4d69-4dff-a873-d1af4ad88d9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0d0048a0-7fd3-43d7-8557-c29957ebde22}" ma:internalName="TaxCatchAll" ma:showField="CatchAllData" ma:web="9fefc443-4d69-4dff-a873-d1af4ad88d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87B12D-A0A3-4EA3-8577-F4952C86353A}">
  <ds:schemaRefs>
    <ds:schemaRef ds:uri="http://www.w3.org/XML/1998/namespace"/>
    <ds:schemaRef ds:uri="http://purl.org/dc/terms/"/>
    <ds:schemaRef ds:uri="http://schemas.microsoft.com/office/2006/documentManagement/types"/>
    <ds:schemaRef ds:uri="http://purl.org/dc/elements/1.1/"/>
    <ds:schemaRef ds:uri="http://schemas.microsoft.com/office/2006/metadata/properties"/>
    <ds:schemaRef ds:uri="http://purl.org/dc/dcmitype/"/>
    <ds:schemaRef ds:uri="http://schemas.microsoft.com/office/infopath/2007/PartnerControls"/>
    <ds:schemaRef ds:uri="http://schemas.openxmlformats.org/package/2006/metadata/core-properties"/>
    <ds:schemaRef ds:uri="9fefc443-4d69-4dff-a873-d1af4ad88d9d"/>
    <ds:schemaRef ds:uri="30ed423b-0373-406b-83bd-7915609ce621"/>
  </ds:schemaRefs>
</ds:datastoreItem>
</file>

<file path=customXml/itemProps2.xml><?xml version="1.0" encoding="utf-8"?>
<ds:datastoreItem xmlns:ds="http://schemas.openxmlformats.org/officeDocument/2006/customXml" ds:itemID="{CB17AFB2-BAB3-4DC3-AD49-CDCB2D0C1D07}">
  <ds:schemaRefs>
    <ds:schemaRef ds:uri="http://schemas.microsoft.com/sharepoint/v3/contenttype/forms"/>
  </ds:schemaRefs>
</ds:datastoreItem>
</file>

<file path=customXml/itemProps3.xml><?xml version="1.0" encoding="utf-8"?>
<ds:datastoreItem xmlns:ds="http://schemas.openxmlformats.org/officeDocument/2006/customXml" ds:itemID="{2F2E8958-ED7C-42A6-A984-B1DE55F95F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ed423b-0373-406b-83bd-7915609ce621"/>
    <ds:schemaRef ds:uri="9fefc443-4d69-4dff-a873-d1af4ad88d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Shoppable</vt:lpstr>
      <vt:lpstr>Machine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Jakki Rogers</dc:creator>
  <cp:lastModifiedBy>Landry Cooper</cp:lastModifiedBy>
  <dcterms:created xsi:type="dcterms:W3CDTF">2023-11-01T13:57:08Z</dcterms:created>
  <dcterms:modified xsi:type="dcterms:W3CDTF">2024-12-12T16:57:43Z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0x010100660566896007F742A1639EDC994BB1BF</vt:lpwstr>
  </property>
  <property fmtid="{D5CDD505-2E9C-101B-9397-08002B2CF9AE}" pid="5" name="MediaServiceImageTags">
    <vt:lpwstr/>
  </property>
</Properties>
</file>